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eLivro"/>
  <bookViews>
    <workbookView xWindow="-120" yWindow="-120" windowWidth="20730" windowHeight="11160"/>
  </bookViews>
  <sheets>
    <sheet name="ADD Av. Ext." sheetId="1" r:id="rId1"/>
  </sheets>
  <definedNames>
    <definedName name="_xlnm.Print_Area" localSheetId="0">'ADD Av. Ext.'!$A$1:$R$59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4" i="1" l="1"/>
  <c r="R42" i="1"/>
  <c r="R45" i="1"/>
  <c r="Q45" i="1"/>
  <c r="Q34" i="1"/>
  <c r="R28" i="1" l="1"/>
  <c r="R35" i="1" s="1"/>
  <c r="Q42" i="1" l="1"/>
  <c r="Q28" i="1"/>
  <c r="Q46" i="1" l="1"/>
  <c r="R46" i="1"/>
  <c r="C51" i="1" s="1"/>
</calcChain>
</file>

<file path=xl/sharedStrings.xml><?xml version="1.0" encoding="utf-8"?>
<sst xmlns="http://schemas.openxmlformats.org/spreadsheetml/2006/main" count="58" uniqueCount="54">
  <si>
    <t>Dimensão</t>
  </si>
  <si>
    <t>%</t>
  </si>
  <si>
    <t>Pont.</t>
  </si>
  <si>
    <t>Parâmetro</t>
  </si>
  <si>
    <t>1.1.2. Parâmetro Pedagógico (50%)</t>
  </si>
  <si>
    <t>1.1.1. Parâmetro Científico (50%)</t>
  </si>
  <si>
    <t>1.1. Científica e pedagógica - avaliação externa (70%)</t>
  </si>
  <si>
    <t>1.2. Científica e pedagógica avaliação interna (30%)</t>
  </si>
  <si>
    <t>1.2. Avaliação intena na dimensão científica e pedagógica - 30%</t>
  </si>
  <si>
    <t>1.1. Avaliação externa dimensão científica e pedagógica - 70%</t>
  </si>
  <si>
    <t>2. Participação na escola e relação com a comunidade (20%)</t>
  </si>
  <si>
    <t>1. Total Dimensão científica e pedagógica - 60%</t>
  </si>
  <si>
    <t>2. Total dimensão Participação na escola e relação com a comunidade - 20%</t>
  </si>
  <si>
    <t>3. Formação contínua e desenvolvimento profissional (20%)</t>
  </si>
  <si>
    <t>3. Total Formação contínua e desenvolvimento profissional - 20%</t>
  </si>
  <si>
    <t>Cumprimento da componente letiva igual ou superior a 95%?</t>
  </si>
  <si>
    <t>sim</t>
  </si>
  <si>
    <t>não</t>
  </si>
  <si>
    <t>de</t>
  </si>
  <si>
    <t>a</t>
  </si>
  <si>
    <t>Avaliado:</t>
  </si>
  <si>
    <t>Grupo</t>
  </si>
  <si>
    <t>Avaliador:</t>
  </si>
  <si>
    <t>Departamento</t>
  </si>
  <si>
    <t>Escalão</t>
  </si>
  <si>
    <t>Avaliação Final do Desempenho pela Secção de Avaliação de Desempenho Docente</t>
  </si>
  <si>
    <t>Classificação:</t>
  </si>
  <si>
    <t>Menção qualitativa de:</t>
  </si>
  <si>
    <t xml:space="preserve">Data da reunião da SADD: </t>
  </si>
  <si>
    <t>___/___/___</t>
  </si>
  <si>
    <t>Fundamento:</t>
  </si>
  <si>
    <t>Comunicação da Proposta de Classificação Final</t>
  </si>
  <si>
    <t xml:space="preserve">Tomei conhecimento em </t>
  </si>
  <si>
    <t>Período em avaliação:</t>
  </si>
  <si>
    <t>AGRUPAMENTO DE ESCOLAS MIGUEL TORGA</t>
  </si>
  <si>
    <t>1.1.1.1. Conteúdos disciplinares</t>
  </si>
  <si>
    <t>1.1.1.2. Conhecimentos que enquadram e agilizam a aprendizagem dos conteúdos disciplinares.</t>
  </si>
  <si>
    <t>1.1.2.1. Aspetos didáticos que estruturam a aula</t>
  </si>
  <si>
    <t>1.1.2.2. Aspetos relacionais</t>
  </si>
  <si>
    <t>2.2. Contributo à participação de pais e encarregados de educação e/ou outras entidades da comunidade no desenvolvimento da escola</t>
  </si>
  <si>
    <t>2.3. Participação nas estruturas de coordenação educativa e supervisão pedagógica e nos orgãos de administração  e gestão</t>
  </si>
  <si>
    <t>Recuperação da observação de aulas nos termos do artº30 - DR26/2012 de 21/02</t>
  </si>
  <si>
    <t xml:space="preserve">Pontuação Total    </t>
  </si>
  <si>
    <t>Avaliação final do desempenho - Avaliação Externa</t>
  </si>
  <si>
    <t>___________________/___________________/___________________/___________________/___________________</t>
  </si>
  <si>
    <t>1.2.2. Promoção de ambientes de aprendizagem</t>
  </si>
  <si>
    <t>1.2.3. Estratégias de avaliação dos alunos</t>
  </si>
  <si>
    <t>1.2.4. Informação aos alunos: progressos e necessidades de melhoria</t>
  </si>
  <si>
    <t>(Artº 21º, Decreto Regulamentar nº26/2012 de 21/2)</t>
  </si>
  <si>
    <t>1.2.1. Utilização de estratégias de ensino/aprendizagem</t>
  </si>
  <si>
    <t>1.2.5. Mobilização do conhecimento adquirido na melhoria da prática letiva</t>
  </si>
  <si>
    <t xml:space="preserve">2.1. Participação do professor em atividades do Projeto Educativo/Plano Atividades </t>
  </si>
  <si>
    <t xml:space="preserve">3.1. Classificação média obtida em ações de formação </t>
  </si>
  <si>
    <t>3.2. Nº de horas de ações de formação creditadas no período em avaliação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</si>
</sst>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2" xfId="0" applyFont="1" applyFill="1" applyBorder="1" applyAlignment="1" applyProtection="1">
      <alignment vertical="center"/>
    </xf>
    <xf numFmtId="0" fontId="1" fillId="4" borderId="3" xfId="0" applyFont="1" applyFill="1" applyBorder="1" applyAlignment="1" applyProtection="1">
      <alignment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top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14" fontId="1" fillId="3" borderId="0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4" fontId="1" fillId="3" borderId="0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</xdr:colOff>
      <xdr:row>0</xdr:row>
      <xdr:rowOff>0</xdr:rowOff>
    </xdr:from>
    <xdr:to>
      <xdr:col>11</xdr:col>
      <xdr:colOff>1598</xdr:colOff>
      <xdr:row>3</xdr:row>
      <xdr:rowOff>8282</xdr:rowOff>
    </xdr:to>
    <xdr:pic>
      <xdr:nvPicPr>
        <xdr:cNvPr id="2" name="Imagem 1" descr="logo_201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2" y="0"/>
          <a:ext cx="2031045" cy="50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242266</xdr:colOff>
      <xdr:row>0</xdr:row>
      <xdr:rowOff>53353</xdr:rowOff>
    </xdr:from>
    <xdr:to>
      <xdr:col>13</xdr:col>
      <xdr:colOff>596347</xdr:colOff>
      <xdr:row>2</xdr:row>
      <xdr:rowOff>61864</xdr:rowOff>
    </xdr:to>
    <xdr:pic>
      <xdr:nvPicPr>
        <xdr:cNvPr id="3" name="Imagem 2" descr="logotipo_Agrupamento_MT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092" y="53353"/>
          <a:ext cx="354081" cy="356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Y65"/>
  <sheetViews>
    <sheetView showGridLines="0" tabSelected="1" zoomScale="115" zoomScaleNormal="115" workbookViewId="0">
      <selection activeCell="R36" sqref="R36:R37"/>
    </sheetView>
  </sheetViews>
  <sheetFormatPr defaultColWidth="5.875" defaultRowHeight="12" zeroHeight="1" x14ac:dyDescent="0.25"/>
  <cols>
    <col min="1" max="1" width="7.875" style="3" customWidth="1"/>
    <col min="2" max="2" width="3.125" style="3" customWidth="1"/>
    <col min="3" max="3" width="5.875" style="3" customWidth="1"/>
    <col min="4" max="4" width="1.125" style="3" customWidth="1"/>
    <col min="5" max="5" width="4.875" style="3" customWidth="1"/>
    <col min="6" max="6" width="3.125" style="3" customWidth="1"/>
    <col min="7" max="7" width="5" style="3" customWidth="1"/>
    <col min="8" max="8" width="3.875" style="3" customWidth="1"/>
    <col min="9" max="9" width="2.5" style="3" customWidth="1"/>
    <col min="10" max="10" width="3.375" style="3" customWidth="1"/>
    <col min="11" max="11" width="5.875" style="3" customWidth="1"/>
    <col min="12" max="12" width="1" style="3" customWidth="1"/>
    <col min="13" max="13" width="3.5" style="3" customWidth="1"/>
    <col min="14" max="14" width="8.5" style="3" customWidth="1"/>
    <col min="15" max="15" width="5.875" style="3" customWidth="1"/>
    <col min="16" max="16" width="3.875" style="3" customWidth="1"/>
    <col min="17" max="18" width="5.875" style="4" customWidth="1"/>
    <col min="19" max="25" width="5.875" style="3" customWidth="1"/>
    <col min="26" max="16384" width="5.875" style="3"/>
  </cols>
  <sheetData>
    <row r="1" spans="1:25" ht="15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3"/>
    </row>
    <row r="2" spans="1:2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3"/>
    </row>
    <row r="3" spans="1:25" ht="9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23"/>
    </row>
    <row r="4" spans="1:25" ht="21" x14ac:dyDescent="0.25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5" ht="18.75" x14ac:dyDescent="0.25">
      <c r="A5" s="54" t="s">
        <v>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25" x14ac:dyDescent="0.25">
      <c r="A6" s="55" t="s">
        <v>48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25" ht="4.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</row>
    <row r="8" spans="1:25" ht="6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7"/>
    </row>
    <row r="9" spans="1:25" x14ac:dyDescent="0.25">
      <c r="A9" s="28"/>
      <c r="B9" s="29"/>
      <c r="C9" s="29"/>
      <c r="D9" s="29"/>
      <c r="E9" s="29"/>
      <c r="F9" s="22"/>
      <c r="G9" s="57" t="s">
        <v>33</v>
      </c>
      <c r="H9" s="57"/>
      <c r="I9" s="57"/>
      <c r="J9" s="57"/>
      <c r="K9" s="57"/>
      <c r="L9" s="57"/>
      <c r="M9" s="30" t="s">
        <v>18</v>
      </c>
      <c r="N9" s="44"/>
      <c r="O9" s="30" t="s">
        <v>19</v>
      </c>
      <c r="P9" s="56"/>
      <c r="Q9" s="52"/>
      <c r="R9" s="31"/>
    </row>
    <row r="10" spans="1:25" ht="6" customHeight="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2"/>
      <c r="M10" s="32"/>
      <c r="N10" s="32"/>
      <c r="O10" s="32"/>
      <c r="P10" s="32"/>
      <c r="Q10" s="32"/>
      <c r="R10" s="31"/>
    </row>
    <row r="11" spans="1:25" x14ac:dyDescent="0.25">
      <c r="A11" s="28" t="s">
        <v>20</v>
      </c>
      <c r="B11" s="52"/>
      <c r="C11" s="52"/>
      <c r="D11" s="52"/>
      <c r="E11" s="52"/>
      <c r="F11" s="52"/>
      <c r="G11" s="52"/>
      <c r="H11" s="52"/>
      <c r="I11" s="29"/>
      <c r="J11" s="38" t="s">
        <v>21</v>
      </c>
      <c r="K11" s="43"/>
      <c r="L11" s="29"/>
      <c r="M11" s="29"/>
      <c r="N11" s="38" t="s">
        <v>23</v>
      </c>
      <c r="O11" s="51"/>
      <c r="P11" s="51"/>
      <c r="Q11" s="38" t="s">
        <v>24</v>
      </c>
      <c r="R11" s="40"/>
    </row>
    <row r="12" spans="1:25" s="5" customFormat="1" ht="6" customHeight="1" x14ac:dyDescent="0.25">
      <c r="A12" s="28"/>
      <c r="B12" s="32"/>
      <c r="C12" s="32"/>
      <c r="D12" s="32"/>
      <c r="E12" s="32"/>
      <c r="F12" s="32"/>
      <c r="G12" s="32"/>
      <c r="H12" s="32"/>
      <c r="I12" s="29"/>
      <c r="J12" s="29"/>
      <c r="K12" s="22"/>
      <c r="L12" s="29"/>
      <c r="M12" s="29"/>
      <c r="N12" s="29"/>
      <c r="O12" s="29"/>
      <c r="P12" s="29"/>
      <c r="Q12" s="32"/>
      <c r="R12" s="31"/>
    </row>
    <row r="13" spans="1:25" x14ac:dyDescent="0.25">
      <c r="A13" s="28" t="s">
        <v>22</v>
      </c>
      <c r="B13" s="52"/>
      <c r="C13" s="52"/>
      <c r="D13" s="52"/>
      <c r="E13" s="52"/>
      <c r="F13" s="52"/>
      <c r="G13" s="52"/>
      <c r="H13" s="52"/>
      <c r="I13" s="32"/>
      <c r="J13" s="38" t="s">
        <v>21</v>
      </c>
      <c r="K13" s="43"/>
      <c r="L13" s="29"/>
      <c r="M13" s="29"/>
      <c r="N13" s="38" t="s">
        <v>23</v>
      </c>
      <c r="O13" s="51"/>
      <c r="P13" s="51"/>
      <c r="Q13" s="38" t="s">
        <v>24</v>
      </c>
      <c r="R13" s="40"/>
    </row>
    <row r="14" spans="1:25" s="5" customFormat="1" ht="6" customHeight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36"/>
      <c r="M14" s="36"/>
      <c r="N14" s="36"/>
      <c r="O14" s="35"/>
      <c r="P14" s="36"/>
      <c r="Q14" s="35"/>
      <c r="R14" s="37"/>
      <c r="Y14" s="3"/>
    </row>
    <row r="15" spans="1:25" ht="9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  <c r="R15" s="23"/>
    </row>
    <row r="16" spans="1:25" ht="6" customHeight="1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7"/>
    </row>
    <row r="17" spans="1:18" x14ac:dyDescent="0.25">
      <c r="A17" s="87" t="s">
        <v>15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38" t="s">
        <v>16</v>
      </c>
      <c r="O17" s="41"/>
      <c r="P17" s="38" t="s">
        <v>17</v>
      </c>
      <c r="Q17" s="41"/>
      <c r="R17" s="31"/>
    </row>
    <row r="18" spans="1:18" ht="6" customHeight="1" x14ac:dyDescent="0.25">
      <c r="A18" s="3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5"/>
      <c r="O18" s="35"/>
      <c r="P18" s="35"/>
      <c r="Q18" s="34"/>
      <c r="R18" s="37"/>
    </row>
    <row r="19" spans="1:18" ht="12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23"/>
    </row>
    <row r="20" spans="1:18" ht="15.95" customHeight="1" x14ac:dyDescent="0.25">
      <c r="A20" s="50" t="s">
        <v>0</v>
      </c>
      <c r="B20" s="50"/>
      <c r="C20" s="50"/>
      <c r="D20" s="50" t="s">
        <v>3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6" t="s">
        <v>1</v>
      </c>
      <c r="R20" s="6" t="s">
        <v>2</v>
      </c>
    </row>
    <row r="21" spans="1:18" ht="18" customHeight="1" x14ac:dyDescent="0.25">
      <c r="A21" s="77" t="s">
        <v>6</v>
      </c>
      <c r="B21" s="77"/>
      <c r="C21" s="77"/>
      <c r="D21" s="58" t="s">
        <v>5</v>
      </c>
      <c r="E21" s="58"/>
      <c r="F21" s="58"/>
      <c r="G21" s="58"/>
      <c r="H21" s="68" t="s">
        <v>35</v>
      </c>
      <c r="I21" s="69"/>
      <c r="J21" s="69"/>
      <c r="K21" s="69"/>
      <c r="L21" s="69"/>
      <c r="M21" s="69"/>
      <c r="N21" s="69"/>
      <c r="O21" s="69"/>
      <c r="P21" s="70"/>
      <c r="Q21" s="7">
        <v>28</v>
      </c>
      <c r="R21" s="2"/>
    </row>
    <row r="22" spans="1:18" ht="14.1" customHeight="1" x14ac:dyDescent="0.25">
      <c r="A22" s="77"/>
      <c r="B22" s="77"/>
      <c r="C22" s="77"/>
      <c r="D22" s="58"/>
      <c r="E22" s="58"/>
      <c r="F22" s="58"/>
      <c r="G22" s="58"/>
      <c r="H22" s="62" t="s">
        <v>36</v>
      </c>
      <c r="I22" s="63"/>
      <c r="J22" s="63"/>
      <c r="K22" s="63"/>
      <c r="L22" s="63"/>
      <c r="M22" s="63"/>
      <c r="N22" s="63"/>
      <c r="O22" s="63"/>
      <c r="P22" s="64"/>
      <c r="Q22" s="85">
        <v>7</v>
      </c>
      <c r="R22" s="81"/>
    </row>
    <row r="23" spans="1:18" ht="14.1" customHeight="1" x14ac:dyDescent="0.25">
      <c r="A23" s="77"/>
      <c r="B23" s="77"/>
      <c r="C23" s="77"/>
      <c r="D23" s="58"/>
      <c r="E23" s="58"/>
      <c r="F23" s="58"/>
      <c r="G23" s="58"/>
      <c r="H23" s="65"/>
      <c r="I23" s="66"/>
      <c r="J23" s="66"/>
      <c r="K23" s="66"/>
      <c r="L23" s="66"/>
      <c r="M23" s="66"/>
      <c r="N23" s="66"/>
      <c r="O23" s="66"/>
      <c r="P23" s="67"/>
      <c r="Q23" s="85"/>
      <c r="R23" s="81"/>
    </row>
    <row r="24" spans="1:18" ht="9" customHeight="1" x14ac:dyDescent="0.25">
      <c r="A24" s="77"/>
      <c r="B24" s="77"/>
      <c r="C24" s="77"/>
      <c r="D24" s="58" t="s">
        <v>4</v>
      </c>
      <c r="E24" s="58"/>
      <c r="F24" s="58"/>
      <c r="G24" s="58"/>
      <c r="H24" s="62" t="s">
        <v>37</v>
      </c>
      <c r="I24" s="63"/>
      <c r="J24" s="63"/>
      <c r="K24" s="63"/>
      <c r="L24" s="63"/>
      <c r="M24" s="63"/>
      <c r="N24" s="63"/>
      <c r="O24" s="63"/>
      <c r="P24" s="64"/>
      <c r="Q24" s="85">
        <v>28</v>
      </c>
      <c r="R24" s="81"/>
    </row>
    <row r="25" spans="1:18" ht="9" customHeight="1" x14ac:dyDescent="0.25">
      <c r="A25" s="77"/>
      <c r="B25" s="77"/>
      <c r="C25" s="77"/>
      <c r="D25" s="58"/>
      <c r="E25" s="58"/>
      <c r="F25" s="58"/>
      <c r="G25" s="58"/>
      <c r="H25" s="65"/>
      <c r="I25" s="66"/>
      <c r="J25" s="66"/>
      <c r="K25" s="66"/>
      <c r="L25" s="66"/>
      <c r="M25" s="66"/>
      <c r="N25" s="66"/>
      <c r="O25" s="66"/>
      <c r="P25" s="67"/>
      <c r="Q25" s="85"/>
      <c r="R25" s="81"/>
    </row>
    <row r="26" spans="1:18" ht="18" customHeight="1" x14ac:dyDescent="0.25">
      <c r="A26" s="77"/>
      <c r="B26" s="77"/>
      <c r="C26" s="77"/>
      <c r="D26" s="58"/>
      <c r="E26" s="58"/>
      <c r="F26" s="58"/>
      <c r="G26" s="58"/>
      <c r="H26" s="68" t="s">
        <v>38</v>
      </c>
      <c r="I26" s="69"/>
      <c r="J26" s="69"/>
      <c r="K26" s="69"/>
      <c r="L26" s="69"/>
      <c r="M26" s="69"/>
      <c r="N26" s="69"/>
      <c r="O26" s="69"/>
      <c r="P26" s="70"/>
      <c r="Q26" s="7">
        <v>7</v>
      </c>
      <c r="R26" s="2"/>
    </row>
    <row r="27" spans="1:18" ht="18" customHeight="1" x14ac:dyDescent="0.25">
      <c r="A27" s="77"/>
      <c r="B27" s="77"/>
      <c r="C27" s="77"/>
      <c r="D27" s="71" t="s">
        <v>41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">
        <v>70</v>
      </c>
      <c r="R27" s="1"/>
    </row>
    <row r="28" spans="1:18" ht="18" customHeight="1" x14ac:dyDescent="0.25">
      <c r="A28" s="77"/>
      <c r="B28" s="77"/>
      <c r="C28" s="77"/>
      <c r="D28" s="91" t="s">
        <v>9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7">
        <f>Q21+Q22+Q24+Q26</f>
        <v>70</v>
      </c>
      <c r="R28" s="42">
        <f>IF(R27="",((Q21/100)*R21)+((Q22/100)*R22)+((Q24/100)*R24)+((Q26/100)*R26),(R27*(Q27/100)))</f>
        <v>0</v>
      </c>
    </row>
    <row r="29" spans="1:18" ht="18" customHeight="1" x14ac:dyDescent="0.25">
      <c r="A29" s="77" t="s">
        <v>7</v>
      </c>
      <c r="B29" s="77"/>
      <c r="C29" s="77"/>
      <c r="D29" s="71" t="s">
        <v>49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">
        <v>7.5</v>
      </c>
      <c r="R29" s="2"/>
    </row>
    <row r="30" spans="1:18" ht="18" customHeight="1" x14ac:dyDescent="0.25">
      <c r="A30" s="77"/>
      <c r="B30" s="77"/>
      <c r="C30" s="77"/>
      <c r="D30" s="71" t="s">
        <v>45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">
        <v>5</v>
      </c>
      <c r="R30" s="2"/>
    </row>
    <row r="31" spans="1:18" ht="18" customHeight="1" x14ac:dyDescent="0.25">
      <c r="A31" s="77"/>
      <c r="B31" s="77"/>
      <c r="C31" s="77"/>
      <c r="D31" s="71" t="s">
        <v>46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">
        <v>7.5</v>
      </c>
      <c r="R31" s="2"/>
    </row>
    <row r="32" spans="1:18" ht="18" customHeight="1" x14ac:dyDescent="0.25">
      <c r="A32" s="77"/>
      <c r="B32" s="77"/>
      <c r="C32" s="77"/>
      <c r="D32" s="75" t="s">
        <v>47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">
        <v>5</v>
      </c>
      <c r="R32" s="2"/>
    </row>
    <row r="33" spans="1:18" ht="18" customHeight="1" x14ac:dyDescent="0.25">
      <c r="A33" s="77"/>
      <c r="B33" s="77"/>
      <c r="C33" s="77"/>
      <c r="D33" s="82" t="s">
        <v>50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4"/>
      <c r="Q33" s="49">
        <v>5</v>
      </c>
      <c r="R33" s="48"/>
    </row>
    <row r="34" spans="1:18" ht="18" customHeight="1" x14ac:dyDescent="0.25">
      <c r="A34" s="77"/>
      <c r="B34" s="77"/>
      <c r="C34" s="77"/>
      <c r="D34" s="76" t="s">
        <v>8</v>
      </c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">
        <f>SUM(Q29:Q33)</f>
        <v>30</v>
      </c>
      <c r="R34" s="46">
        <f>((Q29/100)*R29)+((Q30/100)*R30)+((Q31/100)*R31)+((Q32/100)*R32)+((Q33/100)*R33)</f>
        <v>0</v>
      </c>
    </row>
    <row r="35" spans="1:18" ht="18" customHeight="1" x14ac:dyDescent="0.25">
      <c r="A35" s="88" t="s">
        <v>11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6">
        <v>60</v>
      </c>
      <c r="R35" s="6">
        <f>(R28+R34)*(Q35/100)</f>
        <v>0</v>
      </c>
    </row>
    <row r="36" spans="1:18" ht="9" customHeight="1" x14ac:dyDescent="0.25">
      <c r="A36" s="77" t="s">
        <v>10</v>
      </c>
      <c r="B36" s="77"/>
      <c r="C36" s="77"/>
      <c r="D36" s="75" t="s">
        <v>51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85">
        <v>8</v>
      </c>
      <c r="R36" s="81"/>
    </row>
    <row r="37" spans="1:18" ht="9" customHeight="1" x14ac:dyDescent="0.25">
      <c r="A37" s="77"/>
      <c r="B37" s="77"/>
      <c r="C37" s="77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85"/>
      <c r="R37" s="81"/>
    </row>
    <row r="38" spans="1:18" ht="14.1" customHeight="1" x14ac:dyDescent="0.25">
      <c r="A38" s="77"/>
      <c r="B38" s="77"/>
      <c r="C38" s="77"/>
      <c r="D38" s="75" t="s">
        <v>39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85">
        <v>4</v>
      </c>
      <c r="R38" s="81"/>
    </row>
    <row r="39" spans="1:18" ht="14.1" customHeight="1" x14ac:dyDescent="0.25">
      <c r="A39" s="77"/>
      <c r="B39" s="77"/>
      <c r="C39" s="77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85"/>
      <c r="R39" s="81"/>
    </row>
    <row r="40" spans="1:18" ht="14.1" customHeight="1" x14ac:dyDescent="0.25">
      <c r="A40" s="77"/>
      <c r="B40" s="77"/>
      <c r="C40" s="77"/>
      <c r="D40" s="75" t="s">
        <v>40</v>
      </c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85">
        <v>8</v>
      </c>
      <c r="R40" s="81"/>
    </row>
    <row r="41" spans="1:18" ht="14.1" customHeight="1" x14ac:dyDescent="0.25">
      <c r="A41" s="77"/>
      <c r="B41" s="77"/>
      <c r="C41" s="77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85"/>
      <c r="R41" s="81"/>
    </row>
    <row r="42" spans="1:18" ht="18" customHeight="1" x14ac:dyDescent="0.25">
      <c r="A42" s="72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6">
        <f>Q36+Q38+Q40</f>
        <v>20</v>
      </c>
      <c r="R42" s="6">
        <f>((Q36/100)*R36)+((Q38/100)*R38)+((Q40/100)*R40)</f>
        <v>0</v>
      </c>
    </row>
    <row r="43" spans="1:18" ht="18" customHeight="1" x14ac:dyDescent="0.25">
      <c r="A43" s="77" t="s">
        <v>13</v>
      </c>
      <c r="B43" s="77"/>
      <c r="C43" s="77"/>
      <c r="D43" s="71" t="s">
        <v>52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">
        <v>10</v>
      </c>
      <c r="R43" s="2"/>
    </row>
    <row r="44" spans="1:18" ht="18" customHeight="1" x14ac:dyDescent="0.25">
      <c r="A44" s="77"/>
      <c r="B44" s="77"/>
      <c r="C44" s="77"/>
      <c r="D44" s="75" t="s">
        <v>53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">
        <v>10</v>
      </c>
      <c r="R44" s="2"/>
    </row>
    <row r="45" spans="1:18" ht="18" customHeight="1" x14ac:dyDescent="0.25">
      <c r="A45" s="72" t="s">
        <v>14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6">
        <f>SUM(Q43:Q44)</f>
        <v>20</v>
      </c>
      <c r="R45" s="45">
        <f>((Q43/100)*R43)+((Q44/100)*R44)</f>
        <v>0</v>
      </c>
    </row>
    <row r="46" spans="1:18" ht="18" customHeight="1" x14ac:dyDescent="0.25">
      <c r="A46" s="78" t="s">
        <v>42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  <c r="Q46" s="6">
        <f>Q35+Q42+Q45</f>
        <v>100</v>
      </c>
      <c r="R46" s="45">
        <f>R35+R42+R45</f>
        <v>0</v>
      </c>
    </row>
    <row r="47" spans="1:18" ht="10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3"/>
      <c r="R47" s="23"/>
    </row>
    <row r="48" spans="1:18" ht="15.95" customHeight="1" x14ac:dyDescent="0.25">
      <c r="A48" s="39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9" ht="6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23"/>
    </row>
    <row r="50" spans="1:19" ht="6" customHeight="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0"/>
      <c r="R50" s="11"/>
    </row>
    <row r="51" spans="1:19" ht="15.95" customHeight="1" x14ac:dyDescent="0.25">
      <c r="A51" s="12" t="s">
        <v>26</v>
      </c>
      <c r="B51" s="13"/>
      <c r="C51" s="47">
        <f>R46</f>
        <v>0</v>
      </c>
      <c r="D51" s="13"/>
      <c r="E51" s="60" t="s">
        <v>27</v>
      </c>
      <c r="F51" s="60"/>
      <c r="G51" s="60"/>
      <c r="H51" s="60"/>
      <c r="I51" s="60"/>
      <c r="J51" s="21"/>
      <c r="K51" s="59"/>
      <c r="L51" s="59"/>
      <c r="M51" s="59"/>
      <c r="N51" s="61" t="s">
        <v>28</v>
      </c>
      <c r="O51" s="61"/>
      <c r="P51" s="61"/>
      <c r="Q51" s="56"/>
      <c r="R51" s="86"/>
      <c r="S51" s="5"/>
    </row>
    <row r="52" spans="1:19" ht="27.75" customHeight="1" x14ac:dyDescent="0.25">
      <c r="A52" s="12" t="s">
        <v>30</v>
      </c>
      <c r="B52" s="13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3"/>
    </row>
    <row r="53" spans="1:19" ht="9.9499999999999993" customHeight="1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5"/>
      <c r="R53" s="16"/>
    </row>
    <row r="54" spans="1:19" ht="15.95" customHeight="1" x14ac:dyDescent="0.25">
      <c r="A54" s="94" t="s">
        <v>44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6"/>
    </row>
    <row r="55" spans="1:19" ht="11.1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  <c r="R55" s="23"/>
    </row>
    <row r="56" spans="1:19" ht="15.95" customHeight="1" x14ac:dyDescent="0.25">
      <c r="A56" s="97" t="s">
        <v>31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</row>
    <row r="57" spans="1:19" ht="6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11"/>
    </row>
    <row r="58" spans="1:19" ht="15.95" customHeight="1" x14ac:dyDescent="0.25">
      <c r="A58" s="14" t="s">
        <v>20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13"/>
      <c r="M58" s="60" t="s">
        <v>32</v>
      </c>
      <c r="N58" s="60"/>
      <c r="O58" s="60"/>
      <c r="P58" s="60"/>
      <c r="Q58" s="98" t="s">
        <v>29</v>
      </c>
      <c r="R58" s="99"/>
    </row>
    <row r="59" spans="1:19" ht="6" customHeight="1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20"/>
    </row>
    <row r="60" spans="1:19" ht="15.95" hidden="1" customHeight="1" x14ac:dyDescent="0.25"/>
    <row r="61" spans="1:19" x14ac:dyDescent="0.25"/>
    <row r="62" spans="1:19" x14ac:dyDescent="0.25"/>
    <row r="63" spans="1:19" x14ac:dyDescent="0.25"/>
    <row r="64" spans="1:19" x14ac:dyDescent="0.25"/>
    <row r="65" x14ac:dyDescent="0.25"/>
  </sheetData>
  <sheetProtection sheet="1" objects="1" scenarios="1" selectLockedCells="1"/>
  <mergeCells count="59">
    <mergeCell ref="C52:R52"/>
    <mergeCell ref="A54:R54"/>
    <mergeCell ref="A56:R56"/>
    <mergeCell ref="B58:K58"/>
    <mergeCell ref="Q58:R58"/>
    <mergeCell ref="M58:P58"/>
    <mergeCell ref="Q51:R51"/>
    <mergeCell ref="A17:M17"/>
    <mergeCell ref="D27:P27"/>
    <mergeCell ref="Q22:Q23"/>
    <mergeCell ref="R22:R23"/>
    <mergeCell ref="Q36:Q37"/>
    <mergeCell ref="R36:R37"/>
    <mergeCell ref="A35:P35"/>
    <mergeCell ref="A29:C34"/>
    <mergeCell ref="D28:P28"/>
    <mergeCell ref="D29:P29"/>
    <mergeCell ref="D30:P30"/>
    <mergeCell ref="A43:C44"/>
    <mergeCell ref="A36:C41"/>
    <mergeCell ref="A42:P42"/>
    <mergeCell ref="D40:P41"/>
    <mergeCell ref="R40:R41"/>
    <mergeCell ref="D44:P44"/>
    <mergeCell ref="H22:P23"/>
    <mergeCell ref="D24:G26"/>
    <mergeCell ref="D31:P31"/>
    <mergeCell ref="D33:P33"/>
    <mergeCell ref="R24:R25"/>
    <mergeCell ref="Q24:Q25"/>
    <mergeCell ref="Q38:Q39"/>
    <mergeCell ref="R38:R39"/>
    <mergeCell ref="Q40:Q41"/>
    <mergeCell ref="D21:G23"/>
    <mergeCell ref="K51:M51"/>
    <mergeCell ref="E51:I51"/>
    <mergeCell ref="N51:P51"/>
    <mergeCell ref="H24:P25"/>
    <mergeCell ref="H26:P26"/>
    <mergeCell ref="D43:P43"/>
    <mergeCell ref="A45:P45"/>
    <mergeCell ref="D32:P32"/>
    <mergeCell ref="D34:P34"/>
    <mergeCell ref="D38:P39"/>
    <mergeCell ref="D36:P37"/>
    <mergeCell ref="A21:C28"/>
    <mergeCell ref="H21:P21"/>
    <mergeCell ref="A46:P46"/>
    <mergeCell ref="A20:C20"/>
    <mergeCell ref="O11:P11"/>
    <mergeCell ref="O13:P13"/>
    <mergeCell ref="B13:H13"/>
    <mergeCell ref="A4:R4"/>
    <mergeCell ref="A5:R5"/>
    <mergeCell ref="A6:R6"/>
    <mergeCell ref="P9:Q9"/>
    <mergeCell ref="B11:H11"/>
    <mergeCell ref="G9:L9"/>
    <mergeCell ref="D20:P20"/>
  </mergeCells>
  <printOptions horizontalCentered="1"/>
  <pageMargins left="0.23622047244094491" right="0.23622047244094491" top="0.26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ADD Av. Ext.</vt:lpstr>
      <vt:lpstr>'ADD Av. Ext.'!Área_de_Impressão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Nascimento</dc:creator>
  <cp:lastModifiedBy>DT</cp:lastModifiedBy>
  <cp:lastPrinted>2019-12-10T17:43:52Z</cp:lastPrinted>
  <dcterms:created xsi:type="dcterms:W3CDTF">2018-04-16T23:20:16Z</dcterms:created>
  <dcterms:modified xsi:type="dcterms:W3CDTF">2019-12-10T17:44:03Z</dcterms:modified>
</cp:coreProperties>
</file>